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ommaire" sheetId="1" r:id="rId1"/>
    <sheet name="Critères de filtre" sheetId="2" r:id="rId2"/>
    <sheet name="Liste des sinistres" sheetId="3" r:id="rId3"/>
  </sheets>
  <definedNames>
    <definedName name="_xlnm._FilterDatabase" localSheetId="1" hidden="1">'Critères de filtre'!$A$35:$M$35</definedName>
    <definedName name="_xlnm._FilterDatabase" localSheetId="2" hidden="1">'Liste des sinistres'!$A$10:$Y$10</definedName>
    <definedName name="_xlnm.Print_Titles" localSheetId="1">'Critères de filtre'!$1:$1</definedName>
    <definedName name="_xlnm.Print_Titles" localSheetId="2">'Liste des sinistres'!$1:$10</definedName>
    <definedName name="_xlnm.Print_Titles" localSheetId="0">Sommaire!$1:$1</definedName>
  </definedNames>
  <calcPr calcId="124519" fullCalcOnLoad="1"/>
</workbook>
</file>

<file path=xl/sharedStrings.xml><?xml version="1.0" encoding="utf-8"?>
<sst xmlns="http://schemas.openxmlformats.org/spreadsheetml/2006/main" count="293" uniqueCount="141">
  <si>
    <t>21/03/2025</t>
  </si>
  <si>
    <t>Devise: EUR</t>
  </si>
  <si>
    <t>LE SENAT</t>
  </si>
  <si>
    <t>Statistique sinistres 2021 / 2025</t>
  </si>
  <si>
    <t>Critères de filtre</t>
  </si>
  <si>
    <t>}</t>
  </si>
  <si>
    <t>Référence</t>
  </si>
  <si>
    <t>szNIZgboxZxlR0BvJgxA</t>
  </si>
  <si>
    <t>Date</t>
  </si>
  <si>
    <t>2025-03-21 12:38:01</t>
  </si>
  <si>
    <t>Devise</t>
  </si>
  <si>
    <t>EUR</t>
  </si>
  <si>
    <t>Langue</t>
  </si>
  <si>
    <t>FR</t>
  </si>
  <si>
    <t>Exercice</t>
  </si>
  <si>
    <t>Statistique</t>
  </si>
  <si>
    <t>Début</t>
  </si>
  <si>
    <t>Non renseigné</t>
  </si>
  <si>
    <t>Fin</t>
  </si>
  <si>
    <t>Etat</t>
  </si>
  <si>
    <t>Filiale</t>
  </si>
  <si>
    <t>Gestionnaire</t>
  </si>
  <si>
    <t>Tiers</t>
  </si>
  <si>
    <t>Sans</t>
  </si>
  <si>
    <t>Blocnote</t>
  </si>
  <si>
    <t>Rupture par risque</t>
  </si>
  <si>
    <t>Rupture par état</t>
  </si>
  <si>
    <t>Rupture par police</t>
  </si>
  <si>
    <t>Rupture par exercice</t>
  </si>
  <si>
    <t>Analyse par police</t>
  </si>
  <si>
    <t>Analyse par risque</t>
  </si>
  <si>
    <t>Analyse par avarie</t>
  </si>
  <si>
    <t>Analyse par assuré</t>
  </si>
  <si>
    <t>Liste des polices</t>
  </si>
  <si>
    <t>#</t>
  </si>
  <si>
    <t>Police</t>
  </si>
  <si>
    <t>Source</t>
  </si>
  <si>
    <t>Groupe risque</t>
  </si>
  <si>
    <t>Risque</t>
  </si>
  <si>
    <t>Groupe client</t>
  </si>
  <si>
    <t>Code client</t>
  </si>
  <si>
    <t>Client</t>
  </si>
  <si>
    <t>Groupe assureur</t>
  </si>
  <si>
    <t>Code assureur</t>
  </si>
  <si>
    <t>Assureur</t>
  </si>
  <si>
    <t>Début d'effet</t>
  </si>
  <si>
    <t>Fin d'effet</t>
  </si>
  <si>
    <t>ALLI/62212037</t>
  </si>
  <si>
    <t>SI</t>
  </si>
  <si>
    <t>01 DOMMAGES</t>
  </si>
  <si>
    <t>0100 DOMMAGES AUX BIENS</t>
  </si>
  <si>
    <t>SENAT</t>
  </si>
  <si>
    <t>AGF</t>
  </si>
  <si>
    <t>ALLI</t>
  </si>
  <si>
    <t>ALLIANZ IARD</t>
  </si>
  <si>
    <t>2021-11-01</t>
  </si>
  <si>
    <t>2025-12-31</t>
  </si>
  <si>
    <t>Total 2022</t>
  </si>
  <si>
    <t>Total 2023</t>
  </si>
  <si>
    <t>Total 2024</t>
  </si>
  <si>
    <t>Total général</t>
  </si>
  <si>
    <t>2022011301</t>
  </si>
  <si>
    <t>2022011611</t>
  </si>
  <si>
    <t>2022012174</t>
  </si>
  <si>
    <t>2023010279</t>
  </si>
  <si>
    <t>2023010286</t>
  </si>
  <si>
    <t>2023010414</t>
  </si>
  <si>
    <t>2023011388</t>
  </si>
  <si>
    <t>2023013128</t>
  </si>
  <si>
    <t>2023013831</t>
  </si>
  <si>
    <t>2023014401</t>
  </si>
  <si>
    <t>2023015357</t>
  </si>
  <si>
    <t>2023015967</t>
  </si>
  <si>
    <t>2024012096</t>
  </si>
  <si>
    <t>2024010250</t>
  </si>
  <si>
    <t>2024013932</t>
  </si>
  <si>
    <t>2024015165</t>
  </si>
  <si>
    <t>2024015591</t>
  </si>
  <si>
    <t>SANS SUITE</t>
  </si>
  <si>
    <t>REGLE</t>
  </si>
  <si>
    <t>BENCHEMAKH Hafida</t>
  </si>
  <si>
    <t>TORMOS Manon</t>
  </si>
  <si>
    <t>CLEMENT Maguy</t>
  </si>
  <si>
    <t>DOMMAGES AUX BIENS</t>
  </si>
  <si>
    <t>BATIMENT MODULAIRE ENDOMMAGE</t>
  </si>
  <si>
    <t>2 MARRONNIER CENTENAIRES ENDOMMAGES</t>
  </si>
  <si>
    <t>DEGÄT DES EAUX  Parties privatives sis 20 rue de Tournon 75006</t>
  </si>
  <si>
    <t>imprimantes</t>
  </si>
  <si>
    <t>MACHINE</t>
  </si>
  <si>
    <t>DEGAT DES EAUX</t>
  </si>
  <si>
    <t>portail</t>
  </si>
  <si>
    <t>degats des eaux</t>
  </si>
  <si>
    <t>degats des eaux / fuite cause clim</t>
  </si>
  <si>
    <t>instrument musique endommage</t>
  </si>
  <si>
    <t>DDE fuite dans sanitaires hommes des locaux de l'assuré</t>
  </si>
  <si>
    <t>plafond</t>
  </si>
  <si>
    <t>voute batiment abimé</t>
  </si>
  <si>
    <t>DDE qui provient de l'appartement du dessus</t>
  </si>
  <si>
    <t>Dégât des eaux suite à fuite sur canalisation commune dans les étages supérieurs</t>
  </si>
  <si>
    <t>DDE infiltrations d'eaux suite aux épisodes pluvieux</t>
  </si>
  <si>
    <t>SENAT BESANCON</t>
  </si>
  <si>
    <t>JARDIN DU LUXEMBOURG - La Terrasse de Madame</t>
  </si>
  <si>
    <t>Parties privatives sis 20 rue de Tournon 75006</t>
  </si>
  <si>
    <t>paris Luxembourg</t>
  </si>
  <si>
    <t>PARIS</t>
  </si>
  <si>
    <t>immeuble 8 rue garancière</t>
  </si>
  <si>
    <t>paris</t>
  </si>
  <si>
    <t>senat</t>
  </si>
  <si>
    <t>paris 75006</t>
  </si>
  <si>
    <t>senat buvette parlementaire</t>
  </si>
  <si>
    <t>6 RUE CASIMIR DELAVIGNE 75006 PARIS</t>
  </si>
  <si>
    <t>15 rue de Vaugirard   75006 PARIS</t>
  </si>
  <si>
    <t>20 RUE DE TOURNON   75006 PARIS</t>
  </si>
  <si>
    <t>11 rue Servandoni   75006 PARIS</t>
  </si>
  <si>
    <t>FRANCE</t>
  </si>
  <si>
    <t>C2370013178</t>
  </si>
  <si>
    <t>EN ATTENTE</t>
  </si>
  <si>
    <t>ND</t>
  </si>
  <si>
    <t>C2370127514</t>
  </si>
  <si>
    <t>C2380131250</t>
  </si>
  <si>
    <t>Référence S2H</t>
  </si>
  <si>
    <t>Date de clôture</t>
  </si>
  <si>
    <t>Motif de clôture</t>
  </si>
  <si>
    <t>Référence DIOT</t>
  </si>
  <si>
    <t>Evènement</t>
  </si>
  <si>
    <t>Evaluations
(Pal)
(1)</t>
  </si>
  <si>
    <t>Evaluations
(Frais)
(2)</t>
  </si>
  <si>
    <t>Paiement
(Pal)
(3)</t>
  </si>
  <si>
    <t>Paiement
(Frais)
(4)</t>
  </si>
  <si>
    <t>Cout 1er Euro
(1+2+3+4)</t>
  </si>
  <si>
    <t>Recours
(5)</t>
  </si>
  <si>
    <t>Franchise
(6)</t>
  </si>
  <si>
    <t>Cout Assureur
(1+2+3+4-5-6)</t>
  </si>
  <si>
    <t>Description</t>
  </si>
  <si>
    <t>Lieu</t>
  </si>
  <si>
    <t>Pays</t>
  </si>
  <si>
    <t>Réf. Cie</t>
  </si>
  <si>
    <t>Réf. Client</t>
  </si>
  <si>
    <t>NB</t>
  </si>
  <si>
    <t>Montants en EUR</t>
  </si>
  <si>
    <t>Liste des sinistres</t>
  </si>
</sst>
</file>

<file path=xl/styles.xml><?xml version="1.0" encoding="utf-8"?>
<styleSheet xmlns="http://schemas.openxmlformats.org/spreadsheetml/2006/main">
  <numFmts count="4">
    <numFmt numFmtId="164" formatCode="@"/>
    <numFmt numFmtId="164" formatCode="@"/>
    <numFmt numFmtId="165" formatCode="dd/mm/yyyy"/>
    <numFmt numFmtId="165" formatCode="dd/mm/yyyy"/>
    <numFmt numFmtId="164" formatCode="@"/>
    <numFmt numFmtId="164" formatCode="@"/>
    <numFmt numFmtId="164" formatCode="@"/>
    <numFmt numFmtId="165" formatCode="dd/mm/yyyy"/>
    <numFmt numFmtId="164" formatCode="@"/>
    <numFmt numFmtId="165" formatCode="dd/mm/yyyy"/>
    <numFmt numFmtId="164" formatCode="@"/>
    <numFmt numFmtId="166" formatCode="#,##0.00"/>
    <numFmt numFmtId="164" formatCode="@"/>
    <numFmt numFmtId="166" formatCode="#,##0.00"/>
    <numFmt numFmtId="167" formatCode="#,###0"/>
  </numFmts>
  <fonts count="11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1"/>
      <color rgb="FFFF9900"/>
      <name val="Wingdings 3"/>
      <family val="2"/>
    </font>
    <font>
      <u/>
      <sz val="11"/>
      <color rgb="FF464646"/>
      <name val="Arial"/>
      <family val="2"/>
    </font>
    <font>
      <sz val="11"/>
      <color rgb="FF464646"/>
      <name val="Arial"/>
      <family val="2"/>
    </font>
    <font>
      <b/>
      <sz val="9"/>
      <color rgb="FFFFFFFF"/>
      <name val="Arial"/>
      <family val="2"/>
    </font>
    <font>
      <sz val="8"/>
      <color theme="1"/>
      <name val="Arial"/>
      <family val="2"/>
    </font>
    <font>
      <sz val="8"/>
      <color rgb="FFFFFFFF"/>
      <name val="Arial"/>
      <family val="2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4687"/>
        <bgColor indexed="64"/>
      </patternFill>
    </fill>
    <fill>
      <patternFill patternType="solid">
        <fgColor rgb="FFF07D0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0" xfId="0" applyNumberFormat="1" applyFont="1" applyFill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Alignment="1">
      <alignment horizontal="left" vertical="center"/>
    </xf>
    <xf numFmtId="164" fontId="8" fillId="0" borderId="0" xfId="0" applyNumberFormat="1" applyFont="1" applyAlignment="1">
      <alignment horizontal="left" vertical="center"/>
    </xf>
    <xf numFmtId="165" fontId="8" fillId="4" borderId="2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left" vertical="center" wrapText="1"/>
    </xf>
    <xf numFmtId="166" fontId="8" fillId="4" borderId="2" xfId="0" applyNumberFormat="1" applyFont="1" applyFill="1" applyBorder="1" applyAlignment="1">
      <alignment horizontal="right" vertical="center" wrapText="1"/>
    </xf>
    <xf numFmtId="1" fontId="9" fillId="4" borderId="2" xfId="0" applyNumberFormat="1" applyFont="1" applyFill="1" applyBorder="1" applyAlignment="1">
      <alignment horizontal="right" vertical="center" wrapText="1"/>
    </xf>
    <xf numFmtId="164" fontId="10" fillId="3" borderId="1" xfId="0" applyNumberFormat="1" applyFont="1" applyFill="1" applyBorder="1" applyAlignment="1">
      <alignment horizontal="left" vertical="center" wrapText="1"/>
    </xf>
    <xf numFmtId="166" fontId="10" fillId="3" borderId="1" xfId="0" applyNumberFormat="1" applyFont="1" applyFill="1" applyBorder="1" applyAlignment="1">
      <alignment horizontal="right" vertical="center" wrapText="1"/>
    </xf>
    <xf numFmtId="167" fontId="10" fillId="3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1276613</xdr:colOff>
      <xdr:row>5</xdr:row>
      <xdr:rowOff>133</xdr:rowOff>
    </xdr:to>
    <xdr:pic>
      <xdr:nvPicPr>
        <xdr:cNvPr id="2" name="Picture 1" descr="diotsiaci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6213" cy="9526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1276613</xdr:colOff>
      <xdr:row>5</xdr:row>
      <xdr:rowOff>133</xdr:rowOff>
    </xdr:to>
    <xdr:pic>
      <xdr:nvPicPr>
        <xdr:cNvPr id="2" name="Picture 1" descr="diotsiaci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6213" cy="9526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124088</xdr:colOff>
      <xdr:row>5</xdr:row>
      <xdr:rowOff>133</xdr:rowOff>
    </xdr:to>
    <xdr:pic>
      <xdr:nvPicPr>
        <xdr:cNvPr id="2" name="Picture 1" descr="diotsiaci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6213" cy="9526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7:D14"/>
  <sheetViews>
    <sheetView showGridLines="0" tabSelected="1" workbookViewId="0"/>
  </sheetViews>
  <sheetFormatPr defaultRowHeight="15"/>
  <cols>
    <col min="2" max="2" width="40.7109375" customWidth="1"/>
    <col min="3" max="3" width="30.7109375" customWidth="1"/>
    <col min="4" max="4" width="40.7109375" customWidth="1"/>
  </cols>
  <sheetData>
    <row r="7" spans="1:4">
      <c r="A7" s="1" t="s">
        <v>2</v>
      </c>
      <c r="B7" s="1"/>
      <c r="C7" s="1"/>
      <c r="D7" s="1"/>
    </row>
    <row r="8" spans="1:4">
      <c r="A8" s="1"/>
      <c r="B8" s="1"/>
      <c r="C8" s="1"/>
      <c r="D8" s="1"/>
    </row>
    <row r="9" spans="1:4">
      <c r="A9" s="2" t="s">
        <v>3</v>
      </c>
      <c r="B9" s="2"/>
      <c r="C9" s="2"/>
      <c r="D9" s="2"/>
    </row>
    <row r="10" spans="1:4">
      <c r="D10" s="3" t="s">
        <v>0</v>
      </c>
    </row>
    <row r="11" spans="1:4">
      <c r="D11" s="3" t="s">
        <v>1</v>
      </c>
    </row>
    <row r="13" spans="1:4">
      <c r="A13" s="4" t="s">
        <v>5</v>
      </c>
      <c r="B13" s="5" t="s">
        <v>4</v>
      </c>
    </row>
    <row r="14" spans="1:4">
      <c r="A14" s="4" t="s">
        <v>5</v>
      </c>
      <c r="B14" s="5" t="s">
        <v>140</v>
      </c>
    </row>
  </sheetData>
  <mergeCells count="2">
    <mergeCell ref="A7:D8"/>
    <mergeCell ref="A9:D9"/>
  </mergeCells>
  <hyperlinks>
    <hyperlink ref="B13" location="'Critères de filtre'!A1" display="Critères de filtre"/>
    <hyperlink ref="B14" location="'Liste des sinistres'!A1" display="Liste des sinistres"/>
  </hyperlinks>
  <pageMargins left="0.5" right="0.5" top="0.5" bottom="0.5" header="0.3" footer="0.3"/>
  <pageSetup paperSize="9" fitToHeight="0" orientation="landscape"/>
  <headerFooter>
    <oddFooter>&amp;CPage &amp;P sur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7:M36"/>
  <sheetViews>
    <sheetView showGridLines="0" workbookViewId="0"/>
  </sheetViews>
  <sheetFormatPr defaultRowHeight="15"/>
  <cols>
    <col min="2" max="2" width="20.7109375" customWidth="1"/>
    <col min="3" max="3" width="20.7109375" customWidth="1"/>
    <col min="4" max="4" width="20.7109375" customWidth="1"/>
    <col min="5" max="5" width="20.7109375" customWidth="1"/>
    <col min="6" max="6" width="20.7109375" customWidth="1"/>
    <col min="7" max="7" width="20.7109375" customWidth="1"/>
    <col min="8" max="8" width="20.7109375" customWidth="1"/>
    <col min="9" max="9" width="20.7109375" customWidth="1"/>
    <col min="10" max="10" width="20.7109375" customWidth="1"/>
    <col min="11" max="11" width="20.7109375" customWidth="1"/>
    <col min="12" max="12" width="20.7109375" customWidth="1"/>
    <col min="13" max="13" width="20.7109375" customWidth="1"/>
  </cols>
  <sheetData>
    <row r="7" spans="1:4">
      <c r="A7" s="1" t="s">
        <v>4</v>
      </c>
      <c r="B7" s="1"/>
      <c r="C7" s="1"/>
      <c r="D7" s="1"/>
    </row>
    <row r="8" spans="1:4">
      <c r="A8" s="1"/>
      <c r="B8" s="1"/>
      <c r="C8" s="1"/>
      <c r="D8" s="1"/>
    </row>
    <row r="9" spans="1:4">
      <c r="A9" s="2"/>
      <c r="B9" s="2"/>
      <c r="C9" s="2"/>
      <c r="D9" s="2"/>
    </row>
    <row r="11" spans="1:4">
      <c r="A11" s="4" t="s">
        <v>5</v>
      </c>
      <c r="B11" s="6" t="s">
        <v>6</v>
      </c>
      <c r="C11" s="6" t="s">
        <v>7</v>
      </c>
    </row>
    <row r="12" spans="1:4">
      <c r="A12" s="4" t="s">
        <v>5</v>
      </c>
      <c r="B12" s="6" t="s">
        <v>8</v>
      </c>
      <c r="C12" s="6" t="s">
        <v>9</v>
      </c>
    </row>
    <row r="13" spans="1:4">
      <c r="A13" s="4" t="s">
        <v>5</v>
      </c>
      <c r="B13" s="6" t="s">
        <v>10</v>
      </c>
      <c r="C13" s="6" t="s">
        <v>11</v>
      </c>
    </row>
    <row r="14" spans="1:4">
      <c r="A14" s="4" t="s">
        <v>5</v>
      </c>
      <c r="B14" s="6" t="s">
        <v>12</v>
      </c>
      <c r="C14" s="6" t="s">
        <v>13</v>
      </c>
    </row>
    <row r="15" spans="1:4">
      <c r="A15" s="4" t="s">
        <v>5</v>
      </c>
      <c r="B15" s="6" t="s">
        <v>14</v>
      </c>
      <c r="C15" s="6" t="s">
        <v>15</v>
      </c>
    </row>
    <row r="16" spans="1:4">
      <c r="A16" s="4" t="s">
        <v>5</v>
      </c>
      <c r="B16" s="6" t="s">
        <v>16</v>
      </c>
      <c r="C16" s="6" t="s">
        <v>17</v>
      </c>
    </row>
    <row r="17" spans="1:13">
      <c r="A17" s="4" t="s">
        <v>5</v>
      </c>
      <c r="B17" s="6" t="s">
        <v>18</v>
      </c>
      <c r="C17" s="6" t="s">
        <v>17</v>
      </c>
    </row>
    <row r="18" spans="1:13">
      <c r="A18" s="4" t="s">
        <v>5</v>
      </c>
      <c r="B18" s="6" t="s">
        <v>19</v>
      </c>
      <c r="C18" s="6" t="s">
        <v>17</v>
      </c>
    </row>
    <row r="19" spans="1:13">
      <c r="A19" s="4" t="s">
        <v>5</v>
      </c>
      <c r="B19" s="6" t="s">
        <v>20</v>
      </c>
      <c r="C19" s="6" t="s">
        <v>17</v>
      </c>
    </row>
    <row r="20" spans="1:13">
      <c r="A20" s="4" t="s">
        <v>5</v>
      </c>
      <c r="B20" s="6" t="s">
        <v>21</v>
      </c>
      <c r="C20" s="6" t="s">
        <v>17</v>
      </c>
    </row>
    <row r="21" spans="1:13">
      <c r="A21" s="4" t="s">
        <v>5</v>
      </c>
      <c r="B21" s="6" t="s">
        <v>22</v>
      </c>
      <c r="C21" s="6" t="s">
        <v>23</v>
      </c>
    </row>
    <row r="22" spans="1:13">
      <c r="A22" s="4" t="s">
        <v>5</v>
      </c>
      <c r="B22" s="6" t="s">
        <v>24</v>
      </c>
      <c r="C22" s="6" t="s">
        <v>23</v>
      </c>
    </row>
    <row r="23" spans="1:13">
      <c r="A23" s="4" t="s">
        <v>5</v>
      </c>
      <c r="B23" s="6" t="s">
        <v>25</v>
      </c>
      <c r="C23" s="6" t="s">
        <v>23</v>
      </c>
    </row>
    <row r="24" spans="1:13">
      <c r="A24" s="4" t="s">
        <v>5</v>
      </c>
      <c r="B24" s="6" t="s">
        <v>26</v>
      </c>
      <c r="C24" s="6" t="s">
        <v>23</v>
      </c>
    </row>
    <row r="25" spans="1:13">
      <c r="A25" s="4" t="s">
        <v>5</v>
      </c>
      <c r="B25" s="6" t="s">
        <v>27</v>
      </c>
      <c r="C25" s="6" t="s">
        <v>23</v>
      </c>
    </row>
    <row r="26" spans="1:13">
      <c r="A26" s="4" t="s">
        <v>5</v>
      </c>
      <c r="B26" s="6" t="s">
        <v>28</v>
      </c>
      <c r="C26" s="6" t="s">
        <v>23</v>
      </c>
    </row>
    <row r="27" spans="1:13">
      <c r="A27" s="4" t="s">
        <v>5</v>
      </c>
      <c r="B27" s="6" t="s">
        <v>29</v>
      </c>
      <c r="C27" s="6" t="s">
        <v>23</v>
      </c>
    </row>
    <row r="28" spans="1:13">
      <c r="A28" s="4" t="s">
        <v>5</v>
      </c>
      <c r="B28" s="6" t="s">
        <v>30</v>
      </c>
      <c r="C28" s="6" t="s">
        <v>23</v>
      </c>
    </row>
    <row r="29" spans="1:13">
      <c r="A29" s="4" t="s">
        <v>5</v>
      </c>
      <c r="B29" s="6" t="s">
        <v>31</v>
      </c>
      <c r="C29" s="6" t="s">
        <v>23</v>
      </c>
    </row>
    <row r="30" spans="1:13">
      <c r="A30" s="4" t="s">
        <v>5</v>
      </c>
      <c r="B30" s="6" t="s">
        <v>32</v>
      </c>
      <c r="C30" s="6" t="s">
        <v>23</v>
      </c>
    </row>
    <row r="32" spans="1:13">
      <c r="A32" s="1" t="s">
        <v>33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5" spans="1:13">
      <c r="A35" s="7" t="s">
        <v>34</v>
      </c>
      <c r="B35" s="7" t="s">
        <v>35</v>
      </c>
      <c r="C35" s="7" t="s">
        <v>36</v>
      </c>
      <c r="D35" s="7" t="s">
        <v>37</v>
      </c>
      <c r="E35" s="7" t="s">
        <v>38</v>
      </c>
      <c r="F35" s="7" t="s">
        <v>39</v>
      </c>
      <c r="G35" s="7" t="s">
        <v>40</v>
      </c>
      <c r="H35" s="7" t="s">
        <v>41</v>
      </c>
      <c r="I35" s="7" t="s">
        <v>42</v>
      </c>
      <c r="J35" s="7" t="s">
        <v>43</v>
      </c>
      <c r="K35" s="7" t="s">
        <v>44</v>
      </c>
      <c r="L35" s="7" t="s">
        <v>45</v>
      </c>
      <c r="M35" s="7" t="s">
        <v>46</v>
      </c>
    </row>
    <row r="36" spans="1:13">
      <c r="A36" s="8">
        <v>1</v>
      </c>
      <c r="B36" s="8" t="s">
        <v>47</v>
      </c>
      <c r="C36" s="8" t="s">
        <v>48</v>
      </c>
      <c r="D36" s="8" t="s">
        <v>49</v>
      </c>
      <c r="E36" s="8" t="s">
        <v>50</v>
      </c>
      <c r="F36" s="8" t="s">
        <v>51</v>
      </c>
      <c r="G36" s="8" t="s">
        <v>51</v>
      </c>
      <c r="H36" s="8" t="s">
        <v>2</v>
      </c>
      <c r="I36" s="8" t="s">
        <v>52</v>
      </c>
      <c r="J36" s="8" t="s">
        <v>53</v>
      </c>
      <c r="K36" s="8" t="s">
        <v>54</v>
      </c>
      <c r="L36" s="8" t="s">
        <v>55</v>
      </c>
      <c r="M36" s="8" t="s">
        <v>56</v>
      </c>
    </row>
  </sheetData>
  <autoFilter ref="A35:M35"/>
  <mergeCells count="4">
    <mergeCell ref="A7:D8"/>
    <mergeCell ref="A9:D9"/>
    <mergeCell ref="A32:M32"/>
    <mergeCell ref="A33:M33"/>
  </mergeCells>
  <pageMargins left="0.5" right="0.5" top="0.5" bottom="0.5" header="0.3" footer="0.3"/>
  <pageSetup paperSize="9" fitToHeight="0" orientation="landscape"/>
  <headerFooter>
    <oddFooter>&amp;CPage &amp;P sur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6:Y31"/>
  <sheetViews>
    <sheetView showGridLines="0" workbookViewId="0">
      <pane ySplit="10" topLeftCell="A11" activePane="bottomLeft" state="frozen"/>
      <selection pane="bottomLeft"/>
    </sheetView>
  </sheetViews>
  <sheetFormatPr defaultRowHeight="15" outlineLevelRow="2"/>
  <cols>
    <col min="1" max="1" width="15.7109375" customWidth="1"/>
    <col min="2" max="2" width="10.7109375" customWidth="1"/>
    <col min="3" max="3" width="15.7109375" customWidth="1"/>
    <col min="4" max="4" width="10.7109375" customWidth="1"/>
    <col min="5" max="5" width="10.7109375" customWidth="1"/>
    <col min="6" max="6" width="11.7109375" customWidth="1"/>
    <col min="7" max="7" width="15.7109375" customWidth="1"/>
    <col min="8" max="8" width="20.7109375" customWidth="1"/>
    <col min="9" max="9" width="11.7109375" customWidth="1"/>
    <col min="10" max="10" width="11.7109375" customWidth="1"/>
    <col min="11" max="11" width="12.7109375" customWidth="1"/>
    <col min="12" max="12" width="12.7109375" customWidth="1"/>
    <col min="13" max="13" width="12.7109375" customWidth="1"/>
    <col min="14" max="14" width="12.7109375" customWidth="1"/>
    <col min="15" max="15" width="12.7109375" hidden="1" customWidth="1"/>
    <col min="16" max="16" width="12.7109375" customWidth="1"/>
    <col min="17" max="17" width="12.7109375" customWidth="1"/>
    <col min="18" max="18" width="12.7109375" customWidth="1"/>
    <col min="19" max="19" width="25.7109375" customWidth="1"/>
    <col min="20" max="20" width="20.7109375" customWidth="1"/>
    <col min="21" max="21" width="20.7109375" customWidth="1"/>
    <col min="22" max="22" width="15.7109375" customWidth="1"/>
    <col min="23" max="23" width="15.7109375" customWidth="1"/>
    <col min="24" max="24" width="15.7109375" customWidth="1"/>
    <col min="25" max="25" width="8.7109375" customWidth="1"/>
  </cols>
  <sheetData>
    <row r="6" spans="1:25">
      <c r="A6" s="9" t="s">
        <v>0</v>
      </c>
    </row>
    <row r="7" spans="1:25">
      <c r="A7" s="1" t="s">
        <v>140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>
      <c r="A9" s="10" t="s">
        <v>139</v>
      </c>
    </row>
    <row r="10" spans="1:25">
      <c r="A10" s="7" t="s">
        <v>14</v>
      </c>
      <c r="B10" s="7" t="s">
        <v>120</v>
      </c>
      <c r="C10" s="7" t="s">
        <v>35</v>
      </c>
      <c r="D10" s="7" t="s">
        <v>8</v>
      </c>
      <c r="E10" s="7" t="s">
        <v>121</v>
      </c>
      <c r="F10" s="7" t="s">
        <v>122</v>
      </c>
      <c r="G10" s="7" t="s">
        <v>123</v>
      </c>
      <c r="H10" s="7" t="s">
        <v>21</v>
      </c>
      <c r="I10" s="7" t="s">
        <v>38</v>
      </c>
      <c r="J10" s="7" t="s">
        <v>124</v>
      </c>
      <c r="K10" s="7" t="s">
        <v>125</v>
      </c>
      <c r="L10" s="7" t="s">
        <v>126</v>
      </c>
      <c r="M10" s="7" t="s">
        <v>127</v>
      </c>
      <c r="N10" s="7" t="s">
        <v>128</v>
      </c>
      <c r="O10" s="7" t="s">
        <v>129</v>
      </c>
      <c r="P10" s="7" t="s">
        <v>130</v>
      </c>
      <c r="Q10" s="7" t="s">
        <v>131</v>
      </c>
      <c r="R10" s="7" t="s">
        <v>132</v>
      </c>
      <c r="S10" s="7" t="s">
        <v>133</v>
      </c>
      <c r="T10" s="7" t="s">
        <v>134</v>
      </c>
      <c r="U10" s="7" t="s">
        <v>135</v>
      </c>
      <c r="V10" s="7" t="s">
        <v>136</v>
      </c>
      <c r="W10" s="7" t="s">
        <v>137</v>
      </c>
      <c r="X10" s="7" t="s">
        <v>20</v>
      </c>
      <c r="Y10" s="7" t="s">
        <v>138</v>
      </c>
    </row>
    <row r="11" spans="1:25" outlineLevel="2">
      <c r="A11" s="8">
        <v>2022</v>
      </c>
      <c r="B11" s="8" t="s">
        <v>61</v>
      </c>
      <c r="C11" s="8" t="s">
        <v>47</v>
      </c>
      <c r="D11" s="11">
        <v>44658</v>
      </c>
      <c r="E11" s="11">
        <v>44712</v>
      </c>
      <c r="F11" s="12" t="s">
        <v>78</v>
      </c>
      <c r="G11" s="12"/>
      <c r="H11" s="12" t="s">
        <v>80</v>
      </c>
      <c r="I11" s="12" t="s">
        <v>83</v>
      </c>
      <c r="J11" s="12"/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2" t="s">
        <v>84</v>
      </c>
      <c r="T11" s="12" t="s">
        <v>100</v>
      </c>
      <c r="U11" s="12" t="s">
        <v>114</v>
      </c>
      <c r="V11" s="12"/>
      <c r="W11" s="12"/>
      <c r="X11" s="12" t="s">
        <v>2</v>
      </c>
      <c r="Y11" s="14">
        <v>1</v>
      </c>
    </row>
    <row r="12" spans="1:25" outlineLevel="2">
      <c r="A12" s="8">
        <v>2022</v>
      </c>
      <c r="B12" s="8" t="s">
        <v>62</v>
      </c>
      <c r="C12" s="8" t="s">
        <v>47</v>
      </c>
      <c r="D12" s="11">
        <v>44685</v>
      </c>
      <c r="E12" s="11">
        <v>45373</v>
      </c>
      <c r="F12" s="12" t="s">
        <v>79</v>
      </c>
      <c r="G12" s="12"/>
      <c r="H12" s="12" t="s">
        <v>81</v>
      </c>
      <c r="I12" s="12" t="s">
        <v>83</v>
      </c>
      <c r="J12" s="12"/>
      <c r="K12" s="13">
        <v>0</v>
      </c>
      <c r="L12" s="13">
        <v>0</v>
      </c>
      <c r="M12" s="13">
        <v>5963.62</v>
      </c>
      <c r="N12" s="13">
        <v>0</v>
      </c>
      <c r="O12" s="13">
        <v>5963.62</v>
      </c>
      <c r="P12" s="13">
        <v>5963.62</v>
      </c>
      <c r="Q12" s="13">
        <v>0</v>
      </c>
      <c r="R12" s="13">
        <v>0</v>
      </c>
      <c r="S12" s="12" t="s">
        <v>85</v>
      </c>
      <c r="T12" s="12" t="s">
        <v>101</v>
      </c>
      <c r="U12" s="12" t="s">
        <v>114</v>
      </c>
      <c r="V12" s="12"/>
      <c r="W12" s="12"/>
      <c r="X12" s="12" t="s">
        <v>2</v>
      </c>
      <c r="Y12" s="14">
        <v>1</v>
      </c>
    </row>
    <row r="13" spans="1:25" outlineLevel="2">
      <c r="A13" s="8">
        <v>2022</v>
      </c>
      <c r="B13" s="8" t="s">
        <v>63</v>
      </c>
      <c r="C13" s="8" t="s">
        <v>47</v>
      </c>
      <c r="D13" s="11">
        <v>44727</v>
      </c>
      <c r="E13" s="11">
        <v>45198</v>
      </c>
      <c r="F13" s="12" t="s">
        <v>79</v>
      </c>
      <c r="G13" s="12"/>
      <c r="H13" s="12" t="s">
        <v>81</v>
      </c>
      <c r="I13" s="12" t="s">
        <v>83</v>
      </c>
      <c r="J13" s="12"/>
      <c r="K13" s="13">
        <v>0</v>
      </c>
      <c r="L13" s="13">
        <v>0</v>
      </c>
      <c r="M13" s="13">
        <v>1875.6</v>
      </c>
      <c r="N13" s="13">
        <v>0</v>
      </c>
      <c r="O13" s="13">
        <v>1875.6</v>
      </c>
      <c r="P13" s="13">
        <v>1875.6</v>
      </c>
      <c r="Q13" s="13">
        <v>0</v>
      </c>
      <c r="R13" s="13">
        <v>0</v>
      </c>
      <c r="S13" s="12" t="s">
        <v>86</v>
      </c>
      <c r="T13" s="12" t="s">
        <v>102</v>
      </c>
      <c r="U13" s="12" t="s">
        <v>114</v>
      </c>
      <c r="V13" s="12"/>
      <c r="W13" s="12"/>
      <c r="X13" s="12" t="s">
        <v>2</v>
      </c>
      <c r="Y13" s="14">
        <v>1</v>
      </c>
    </row>
    <row r="14" spans="1:25" outlineLevel="1">
      <c r="A14" s="15" t="s">
        <v>57</v>
      </c>
      <c r="B14" s="16"/>
      <c r="C14" s="16"/>
      <c r="D14" s="16"/>
      <c r="E14" s="16"/>
      <c r="F14" s="16"/>
      <c r="G14" s="16"/>
      <c r="H14" s="16"/>
      <c r="I14" s="16"/>
      <c r="J14" s="16"/>
      <c r="K14" s="16">
        <f>SUBTOTAL(9, K11:K13)</f>
        <v>0</v>
      </c>
      <c r="L14" s="16">
        <f>SUBTOTAL(9, L11:L13)</f>
        <v>0</v>
      </c>
      <c r="M14" s="16">
        <f>SUBTOTAL(9, M11:M13)</f>
        <v>0</v>
      </c>
      <c r="N14" s="16">
        <f>SUBTOTAL(9, N11:N13)</f>
        <v>0</v>
      </c>
      <c r="O14" s="16">
        <f>SUBTOTAL(9, O11:O13)</f>
        <v>0</v>
      </c>
      <c r="P14" s="16">
        <f>SUBTOTAL(9, P11:P13)</f>
        <v>0</v>
      </c>
      <c r="Q14" s="16">
        <f>SUBTOTAL(9, Q11:Q13)</f>
        <v>0</v>
      </c>
      <c r="R14" s="16">
        <f>SUBTOTAL(9, R11:R13)</f>
        <v>0</v>
      </c>
      <c r="S14" s="16"/>
      <c r="T14" s="16"/>
      <c r="U14" s="16"/>
      <c r="V14" s="16"/>
      <c r="W14" s="16"/>
      <c r="X14" s="16"/>
      <c r="Y14" s="17">
        <f>SUBTOTAL(9, Y11:Y13)</f>
        <v>0</v>
      </c>
    </row>
    <row r="15" spans="1:25" outlineLevel="2">
      <c r="A15" s="8">
        <v>2023</v>
      </c>
      <c r="B15" s="8" t="s">
        <v>64</v>
      </c>
      <c r="C15" s="8" t="s">
        <v>47</v>
      </c>
      <c r="D15" s="11">
        <v>44949</v>
      </c>
      <c r="E15" s="11">
        <v>45482</v>
      </c>
      <c r="F15" s="12" t="s">
        <v>79</v>
      </c>
      <c r="G15" s="12"/>
      <c r="H15" s="12" t="s">
        <v>82</v>
      </c>
      <c r="I15" s="12" t="s">
        <v>83</v>
      </c>
      <c r="J15" s="12"/>
      <c r="K15" s="13">
        <v>0</v>
      </c>
      <c r="L15" s="13">
        <v>0</v>
      </c>
      <c r="M15" s="13">
        <v>9121.860000000001</v>
      </c>
      <c r="N15" s="13">
        <v>181</v>
      </c>
      <c r="O15" s="13">
        <v>9302.860000000001</v>
      </c>
      <c r="P15" s="13">
        <v>0</v>
      </c>
      <c r="Q15" s="13">
        <v>1000</v>
      </c>
      <c r="R15" s="13">
        <v>8302.860000000001</v>
      </c>
      <c r="S15" s="12" t="s">
        <v>87</v>
      </c>
      <c r="T15" s="12" t="s">
        <v>103</v>
      </c>
      <c r="U15" s="12" t="s">
        <v>114</v>
      </c>
      <c r="V15" s="12" t="s">
        <v>115</v>
      </c>
      <c r="W15" s="12"/>
      <c r="X15" s="12" t="s">
        <v>2</v>
      </c>
      <c r="Y15" s="14">
        <v>1</v>
      </c>
    </row>
    <row r="16" spans="1:25" outlineLevel="2">
      <c r="A16" s="8">
        <v>2023</v>
      </c>
      <c r="B16" s="8" t="s">
        <v>65</v>
      </c>
      <c r="C16" s="8" t="s">
        <v>47</v>
      </c>
      <c r="D16" s="11">
        <v>44950</v>
      </c>
      <c r="E16" s="11">
        <v>45457</v>
      </c>
      <c r="F16" s="12" t="s">
        <v>78</v>
      </c>
      <c r="G16" s="12"/>
      <c r="H16" s="12" t="s">
        <v>81</v>
      </c>
      <c r="I16" s="12" t="s">
        <v>83</v>
      </c>
      <c r="J16" s="12"/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2" t="s">
        <v>88</v>
      </c>
      <c r="T16" s="12" t="s">
        <v>104</v>
      </c>
      <c r="U16" s="12" t="s">
        <v>114</v>
      </c>
      <c r="V16" s="12"/>
      <c r="W16" s="12"/>
      <c r="X16" s="12" t="s">
        <v>2</v>
      </c>
      <c r="Y16" s="14">
        <v>1</v>
      </c>
    </row>
    <row r="17" spans="1:25" outlineLevel="2">
      <c r="A17" s="8">
        <v>2023</v>
      </c>
      <c r="B17" s="8" t="s">
        <v>66</v>
      </c>
      <c r="C17" s="8" t="s">
        <v>47</v>
      </c>
      <c r="D17" s="11">
        <v>44950</v>
      </c>
      <c r="E17" s="11"/>
      <c r="F17" s="12"/>
      <c r="G17" s="12"/>
      <c r="H17" s="12" t="s">
        <v>82</v>
      </c>
      <c r="I17" s="12" t="s">
        <v>83</v>
      </c>
      <c r="J17" s="12"/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2" t="s">
        <v>89</v>
      </c>
      <c r="T17" s="12" t="s">
        <v>105</v>
      </c>
      <c r="U17" s="12" t="s">
        <v>114</v>
      </c>
      <c r="V17" s="12" t="s">
        <v>116</v>
      </c>
      <c r="W17" s="12"/>
      <c r="X17" s="12" t="s">
        <v>2</v>
      </c>
      <c r="Y17" s="14">
        <v>1</v>
      </c>
    </row>
    <row r="18" spans="1:25" outlineLevel="2">
      <c r="A18" s="8">
        <v>2023</v>
      </c>
      <c r="B18" s="8" t="s">
        <v>67</v>
      </c>
      <c r="C18" s="8" t="s">
        <v>47</v>
      </c>
      <c r="D18" s="11">
        <v>45033</v>
      </c>
      <c r="E18" s="11">
        <v>45460</v>
      </c>
      <c r="F18" s="12" t="s">
        <v>78</v>
      </c>
      <c r="G18" s="12"/>
      <c r="H18" s="12" t="s">
        <v>82</v>
      </c>
      <c r="I18" s="12" t="s">
        <v>83</v>
      </c>
      <c r="J18" s="12"/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2" t="s">
        <v>90</v>
      </c>
      <c r="T18" s="12" t="s">
        <v>106</v>
      </c>
      <c r="U18" s="12" t="s">
        <v>114</v>
      </c>
      <c r="V18" s="12"/>
      <c r="W18" s="12"/>
      <c r="X18" s="12" t="s">
        <v>2</v>
      </c>
      <c r="Y18" s="14">
        <v>1</v>
      </c>
    </row>
    <row r="19" spans="1:25" outlineLevel="2">
      <c r="A19" s="8">
        <v>2023</v>
      </c>
      <c r="B19" s="8" t="s">
        <v>68</v>
      </c>
      <c r="C19" s="8" t="s">
        <v>47</v>
      </c>
      <c r="D19" s="11">
        <v>45107</v>
      </c>
      <c r="E19" s="11">
        <v>45474</v>
      </c>
      <c r="F19" s="12" t="s">
        <v>79</v>
      </c>
      <c r="G19" s="12"/>
      <c r="H19" s="12" t="s">
        <v>82</v>
      </c>
      <c r="I19" s="12" t="s">
        <v>83</v>
      </c>
      <c r="J19" s="12"/>
      <c r="K19" s="13">
        <v>0</v>
      </c>
      <c r="L19" s="13">
        <v>0</v>
      </c>
      <c r="M19" s="13">
        <v>667.66</v>
      </c>
      <c r="N19" s="13">
        <v>0</v>
      </c>
      <c r="O19" s="13">
        <v>667.66</v>
      </c>
      <c r="P19" s="13">
        <v>667.66</v>
      </c>
      <c r="Q19" s="13">
        <v>0</v>
      </c>
      <c r="R19" s="13">
        <v>0</v>
      </c>
      <c r="S19" s="12" t="s">
        <v>91</v>
      </c>
      <c r="T19" s="12" t="s">
        <v>107</v>
      </c>
      <c r="U19" s="12" t="s">
        <v>114</v>
      </c>
      <c r="V19" s="12" t="s">
        <v>117</v>
      </c>
      <c r="W19" s="12"/>
      <c r="X19" s="12" t="s">
        <v>2</v>
      </c>
      <c r="Y19" s="14">
        <v>1</v>
      </c>
    </row>
    <row r="20" spans="1:25" outlineLevel="2">
      <c r="A20" s="8">
        <v>2023</v>
      </c>
      <c r="B20" s="8" t="s">
        <v>69</v>
      </c>
      <c r="C20" s="8" t="s">
        <v>47</v>
      </c>
      <c r="D20" s="11">
        <v>45107</v>
      </c>
      <c r="E20" s="11">
        <v>45182</v>
      </c>
      <c r="F20" s="12" t="s">
        <v>78</v>
      </c>
      <c r="G20" s="12"/>
      <c r="H20" s="12" t="s">
        <v>81</v>
      </c>
      <c r="I20" s="12" t="s">
        <v>83</v>
      </c>
      <c r="J20" s="12"/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2" t="s">
        <v>92</v>
      </c>
      <c r="T20" s="12" t="s">
        <v>108</v>
      </c>
      <c r="U20" s="12" t="s">
        <v>114</v>
      </c>
      <c r="V20" s="12"/>
      <c r="W20" s="12"/>
      <c r="X20" s="12" t="s">
        <v>2</v>
      </c>
      <c r="Y20" s="14">
        <v>1</v>
      </c>
    </row>
    <row r="21" spans="1:25" outlineLevel="2">
      <c r="A21" s="8">
        <v>2023</v>
      </c>
      <c r="B21" s="8" t="s">
        <v>70</v>
      </c>
      <c r="C21" s="8" t="s">
        <v>47</v>
      </c>
      <c r="D21" s="11">
        <v>45139</v>
      </c>
      <c r="E21" s="11"/>
      <c r="F21" s="12"/>
      <c r="G21" s="12"/>
      <c r="H21" s="12" t="s">
        <v>82</v>
      </c>
      <c r="I21" s="12" t="s">
        <v>83</v>
      </c>
      <c r="J21" s="12"/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2" t="s">
        <v>91</v>
      </c>
      <c r="T21" s="12" t="s">
        <v>109</v>
      </c>
      <c r="U21" s="12" t="s">
        <v>114</v>
      </c>
      <c r="V21" s="12" t="s">
        <v>117</v>
      </c>
      <c r="W21" s="12"/>
      <c r="X21" s="12" t="s">
        <v>2</v>
      </c>
      <c r="Y21" s="14">
        <v>1</v>
      </c>
    </row>
    <row r="22" spans="1:25" outlineLevel="2">
      <c r="A22" s="8">
        <v>2023</v>
      </c>
      <c r="B22" s="8" t="s">
        <v>71</v>
      </c>
      <c r="C22" s="8" t="s">
        <v>47</v>
      </c>
      <c r="D22" s="11">
        <v>45229</v>
      </c>
      <c r="E22" s="11">
        <v>45695</v>
      </c>
      <c r="F22" s="12" t="s">
        <v>79</v>
      </c>
      <c r="G22" s="12"/>
      <c r="H22" s="12" t="s">
        <v>82</v>
      </c>
      <c r="I22" s="12" t="s">
        <v>83</v>
      </c>
      <c r="J22" s="12"/>
      <c r="K22" s="13">
        <v>0</v>
      </c>
      <c r="L22" s="13">
        <v>0</v>
      </c>
      <c r="M22" s="13">
        <v>440</v>
      </c>
      <c r="N22" s="13">
        <v>0</v>
      </c>
      <c r="O22" s="13">
        <v>440</v>
      </c>
      <c r="P22" s="13">
        <v>440</v>
      </c>
      <c r="Q22" s="13">
        <v>0</v>
      </c>
      <c r="R22" s="13">
        <v>0</v>
      </c>
      <c r="S22" s="12" t="s">
        <v>93</v>
      </c>
      <c r="T22" s="12" t="s">
        <v>107</v>
      </c>
      <c r="U22" s="12" t="s">
        <v>114</v>
      </c>
      <c r="V22" s="12" t="s">
        <v>118</v>
      </c>
      <c r="W22" s="12"/>
      <c r="X22" s="12" t="s">
        <v>2</v>
      </c>
      <c r="Y22" s="14">
        <v>1</v>
      </c>
    </row>
    <row r="23" spans="1:25" outlineLevel="2">
      <c r="A23" s="8">
        <v>2023</v>
      </c>
      <c r="B23" s="8" t="s">
        <v>72</v>
      </c>
      <c r="C23" s="8" t="s">
        <v>47</v>
      </c>
      <c r="D23" s="11">
        <v>45246</v>
      </c>
      <c r="E23" s="11">
        <v>45344</v>
      </c>
      <c r="F23" s="12" t="s">
        <v>78</v>
      </c>
      <c r="G23" s="12"/>
      <c r="H23" s="12" t="s">
        <v>82</v>
      </c>
      <c r="I23" s="12" t="s">
        <v>83</v>
      </c>
      <c r="J23" s="12"/>
      <c r="K23" s="13">
        <v>0</v>
      </c>
      <c r="L23" s="13">
        <v>0</v>
      </c>
      <c r="M23" s="13">
        <v>0</v>
      </c>
      <c r="N23" s="13">
        <v>937</v>
      </c>
      <c r="O23" s="13">
        <v>937</v>
      </c>
      <c r="P23" s="13">
        <v>0</v>
      </c>
      <c r="Q23" s="13">
        <v>0</v>
      </c>
      <c r="R23" s="13">
        <v>937</v>
      </c>
      <c r="S23" s="12" t="s">
        <v>94</v>
      </c>
      <c r="T23" s="12" t="s">
        <v>110</v>
      </c>
      <c r="U23" s="12" t="s">
        <v>114</v>
      </c>
      <c r="V23" s="12" t="s">
        <v>119</v>
      </c>
      <c r="W23" s="12"/>
      <c r="X23" s="12" t="s">
        <v>2</v>
      </c>
      <c r="Y23" s="14">
        <v>1</v>
      </c>
    </row>
    <row r="24" spans="1:25" outlineLevel="2">
      <c r="A24" s="8">
        <v>2023</v>
      </c>
      <c r="B24" s="8" t="s">
        <v>73</v>
      </c>
      <c r="C24" s="8" t="s">
        <v>47</v>
      </c>
      <c r="D24" s="11">
        <v>45261</v>
      </c>
      <c r="E24" s="11">
        <v>45644</v>
      </c>
      <c r="F24" s="12" t="s">
        <v>79</v>
      </c>
      <c r="G24" s="12"/>
      <c r="H24" s="12" t="s">
        <v>82</v>
      </c>
      <c r="I24" s="12" t="s">
        <v>83</v>
      </c>
      <c r="J24" s="12"/>
      <c r="K24" s="13">
        <v>0</v>
      </c>
      <c r="L24" s="13">
        <v>0</v>
      </c>
      <c r="M24" s="13">
        <v>3722.28</v>
      </c>
      <c r="N24" s="13">
        <v>0</v>
      </c>
      <c r="O24" s="13">
        <v>3722.28</v>
      </c>
      <c r="P24" s="13">
        <v>3722.28</v>
      </c>
      <c r="Q24" s="13">
        <v>0</v>
      </c>
      <c r="R24" s="13">
        <v>0</v>
      </c>
      <c r="S24" s="12" t="s">
        <v>95</v>
      </c>
      <c r="T24" s="12" t="s">
        <v>111</v>
      </c>
      <c r="U24" s="12" t="s">
        <v>114</v>
      </c>
      <c r="V24" s="12" t="s">
        <v>117</v>
      </c>
      <c r="W24" s="12"/>
      <c r="X24" s="12" t="s">
        <v>2</v>
      </c>
      <c r="Y24" s="14">
        <v>1</v>
      </c>
    </row>
    <row r="25" spans="1:25" outlineLevel="1">
      <c r="A25" s="15" t="s">
        <v>58</v>
      </c>
      <c r="B25" s="16"/>
      <c r="C25" s="16"/>
      <c r="D25" s="16"/>
      <c r="E25" s="16"/>
      <c r="F25" s="16"/>
      <c r="G25" s="16"/>
      <c r="H25" s="16"/>
      <c r="I25" s="16"/>
      <c r="J25" s="16"/>
      <c r="K25" s="16">
        <f>SUBTOTAL(9, K15:K24)</f>
        <v>0</v>
      </c>
      <c r="L25" s="16">
        <f>SUBTOTAL(9, L15:L24)</f>
        <v>0</v>
      </c>
      <c r="M25" s="16">
        <f>SUBTOTAL(9, M15:M24)</f>
        <v>0</v>
      </c>
      <c r="N25" s="16">
        <f>SUBTOTAL(9, N15:N24)</f>
        <v>0</v>
      </c>
      <c r="O25" s="16">
        <f>SUBTOTAL(9, O15:O24)</f>
        <v>0</v>
      </c>
      <c r="P25" s="16">
        <f>SUBTOTAL(9, P15:P24)</f>
        <v>0</v>
      </c>
      <c r="Q25" s="16">
        <f>SUBTOTAL(9, Q15:Q24)</f>
        <v>0</v>
      </c>
      <c r="R25" s="16">
        <f>SUBTOTAL(9, R15:R24)</f>
        <v>0</v>
      </c>
      <c r="S25" s="16"/>
      <c r="T25" s="16"/>
      <c r="U25" s="16"/>
      <c r="V25" s="16"/>
      <c r="W25" s="16"/>
      <c r="X25" s="16"/>
      <c r="Y25" s="17">
        <f>SUBTOTAL(9, Y15:Y24)</f>
        <v>0</v>
      </c>
    </row>
    <row r="26" spans="1:25" outlineLevel="2">
      <c r="A26" s="8">
        <v>2024</v>
      </c>
      <c r="B26" s="8" t="s">
        <v>74</v>
      </c>
      <c r="C26" s="8" t="s">
        <v>47</v>
      </c>
      <c r="D26" s="11">
        <v>45316</v>
      </c>
      <c r="E26" s="11">
        <v>45720</v>
      </c>
      <c r="F26" s="12" t="s">
        <v>79</v>
      </c>
      <c r="G26" s="12"/>
      <c r="H26" s="12" t="s">
        <v>82</v>
      </c>
      <c r="I26" s="12" t="s">
        <v>83</v>
      </c>
      <c r="J26" s="12"/>
      <c r="K26" s="13">
        <v>0</v>
      </c>
      <c r="L26" s="13">
        <v>0</v>
      </c>
      <c r="M26" s="13">
        <v>4426.74</v>
      </c>
      <c r="N26" s="13">
        <v>0</v>
      </c>
      <c r="O26" s="13">
        <v>4426.74</v>
      </c>
      <c r="P26" s="13">
        <v>4426.74</v>
      </c>
      <c r="Q26" s="13">
        <v>0</v>
      </c>
      <c r="R26" s="13">
        <v>0</v>
      </c>
      <c r="S26" s="12" t="s">
        <v>96</v>
      </c>
      <c r="T26" s="12" t="s">
        <v>107</v>
      </c>
      <c r="U26" s="12" t="s">
        <v>114</v>
      </c>
      <c r="V26" s="12" t="s">
        <v>117</v>
      </c>
      <c r="W26" s="12"/>
      <c r="X26" s="12" t="s">
        <v>2</v>
      </c>
      <c r="Y26" s="14">
        <v>1</v>
      </c>
    </row>
    <row r="27" spans="1:25" outlineLevel="2">
      <c r="A27" s="8">
        <v>2024</v>
      </c>
      <c r="B27" s="8" t="s">
        <v>75</v>
      </c>
      <c r="C27" s="8" t="s">
        <v>47</v>
      </c>
      <c r="D27" s="11">
        <v>45551</v>
      </c>
      <c r="E27" s="11">
        <v>45720</v>
      </c>
      <c r="F27" s="12" t="s">
        <v>78</v>
      </c>
      <c r="G27" s="12"/>
      <c r="H27" s="12" t="s">
        <v>82</v>
      </c>
      <c r="I27" s="12" t="s">
        <v>83</v>
      </c>
      <c r="J27" s="12"/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2" t="s">
        <v>97</v>
      </c>
      <c r="T27" s="12" t="s">
        <v>112</v>
      </c>
      <c r="U27" s="12" t="s">
        <v>114</v>
      </c>
      <c r="V27" s="12" t="s">
        <v>117</v>
      </c>
      <c r="W27" s="12"/>
      <c r="X27" s="12" t="s">
        <v>2</v>
      </c>
      <c r="Y27" s="14">
        <v>1</v>
      </c>
    </row>
    <row r="28" spans="1:25" outlineLevel="2">
      <c r="A28" s="8">
        <v>2024</v>
      </c>
      <c r="B28" s="8" t="s">
        <v>76</v>
      </c>
      <c r="C28" s="8" t="s">
        <v>47</v>
      </c>
      <c r="D28" s="11">
        <v>45615</v>
      </c>
      <c r="E28" s="11"/>
      <c r="F28" s="12"/>
      <c r="G28" s="12"/>
      <c r="H28" s="12" t="s">
        <v>82</v>
      </c>
      <c r="I28" s="12" t="s">
        <v>83</v>
      </c>
      <c r="J28" s="12"/>
      <c r="K28" s="13">
        <v>5663.89</v>
      </c>
      <c r="L28" s="13">
        <v>0</v>
      </c>
      <c r="M28" s="13">
        <v>0</v>
      </c>
      <c r="N28" s="13">
        <v>0</v>
      </c>
      <c r="O28" s="13">
        <v>5663.89</v>
      </c>
      <c r="P28" s="13">
        <v>5663.89</v>
      </c>
      <c r="Q28" s="13">
        <v>0</v>
      </c>
      <c r="R28" s="13">
        <v>0</v>
      </c>
      <c r="S28" s="12" t="s">
        <v>98</v>
      </c>
      <c r="T28" s="12" t="s">
        <v>113</v>
      </c>
      <c r="U28" s="12" t="s">
        <v>114</v>
      </c>
      <c r="V28" s="12" t="s">
        <v>117</v>
      </c>
      <c r="W28" s="12"/>
      <c r="X28" s="12" t="s">
        <v>2</v>
      </c>
      <c r="Y28" s="14">
        <v>1</v>
      </c>
    </row>
    <row r="29" spans="1:25" outlineLevel="2">
      <c r="A29" s="8">
        <v>2024</v>
      </c>
      <c r="B29" s="8" t="s">
        <v>77</v>
      </c>
      <c r="C29" s="8" t="s">
        <v>47</v>
      </c>
      <c r="D29" s="11">
        <v>45575</v>
      </c>
      <c r="E29" s="11"/>
      <c r="F29" s="12"/>
      <c r="G29" s="12"/>
      <c r="H29" s="12" t="s">
        <v>82</v>
      </c>
      <c r="I29" s="12" t="s">
        <v>83</v>
      </c>
      <c r="J29" s="12"/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2" t="s">
        <v>99</v>
      </c>
      <c r="T29" s="12" t="s">
        <v>111</v>
      </c>
      <c r="U29" s="12" t="s">
        <v>114</v>
      </c>
      <c r="V29" s="12" t="s">
        <v>117</v>
      </c>
      <c r="W29" s="12"/>
      <c r="X29" s="12" t="s">
        <v>2</v>
      </c>
      <c r="Y29" s="14">
        <v>1</v>
      </c>
    </row>
    <row r="30" spans="1:25" outlineLevel="1">
      <c r="A30" s="15" t="s">
        <v>59</v>
      </c>
      <c r="B30" s="16"/>
      <c r="C30" s="16"/>
      <c r="D30" s="16"/>
      <c r="E30" s="16"/>
      <c r="F30" s="16"/>
      <c r="G30" s="16"/>
      <c r="H30" s="16"/>
      <c r="I30" s="16"/>
      <c r="J30" s="16"/>
      <c r="K30" s="16">
        <f>SUBTOTAL(9, K26:K29)</f>
        <v>0</v>
      </c>
      <c r="L30" s="16">
        <f>SUBTOTAL(9, L26:L29)</f>
        <v>0</v>
      </c>
      <c r="M30" s="16">
        <f>SUBTOTAL(9, M26:M29)</f>
        <v>0</v>
      </c>
      <c r="N30" s="16">
        <f>SUBTOTAL(9, N26:N29)</f>
        <v>0</v>
      </c>
      <c r="O30" s="16">
        <f>SUBTOTAL(9, O26:O29)</f>
        <v>0</v>
      </c>
      <c r="P30" s="16">
        <f>SUBTOTAL(9, P26:P29)</f>
        <v>0</v>
      </c>
      <c r="Q30" s="16">
        <f>SUBTOTAL(9, Q26:Q29)</f>
        <v>0</v>
      </c>
      <c r="R30" s="16">
        <f>SUBTOTAL(9, R26:R29)</f>
        <v>0</v>
      </c>
      <c r="S30" s="16"/>
      <c r="T30" s="16"/>
      <c r="U30" s="16"/>
      <c r="V30" s="16"/>
      <c r="W30" s="16"/>
      <c r="X30" s="16"/>
      <c r="Y30" s="17">
        <f>SUBTOTAL(9, Y26:Y29)</f>
        <v>0</v>
      </c>
    </row>
    <row r="31" spans="1:25">
      <c r="A31" s="15" t="s">
        <v>60</v>
      </c>
      <c r="B31" s="16"/>
      <c r="C31" s="16"/>
      <c r="D31" s="16"/>
      <c r="E31" s="16"/>
      <c r="F31" s="16"/>
      <c r="G31" s="16"/>
      <c r="H31" s="16"/>
      <c r="I31" s="16"/>
      <c r="J31" s="16"/>
      <c r="K31" s="16">
        <f>SUBTOTAL(9, K11:K30)</f>
        <v>0</v>
      </c>
      <c r="L31" s="16">
        <f>SUBTOTAL(9, L11:L30)</f>
        <v>0</v>
      </c>
      <c r="M31" s="16">
        <f>SUBTOTAL(9, M11:M30)</f>
        <v>0</v>
      </c>
      <c r="N31" s="16">
        <f>SUBTOTAL(9, N11:N30)</f>
        <v>0</v>
      </c>
      <c r="O31" s="16">
        <f>SUBTOTAL(9, O11:O30)</f>
        <v>0</v>
      </c>
      <c r="P31" s="16">
        <f>SUBTOTAL(9, P11:P30)</f>
        <v>0</v>
      </c>
      <c r="Q31" s="16">
        <f>SUBTOTAL(9, Q11:Q30)</f>
        <v>0</v>
      </c>
      <c r="R31" s="16">
        <f>SUBTOTAL(9, R11:R30)</f>
        <v>0</v>
      </c>
      <c r="S31" s="16"/>
      <c r="T31" s="16"/>
      <c r="U31" s="16"/>
      <c r="V31" s="16"/>
      <c r="W31" s="16"/>
      <c r="X31" s="16"/>
      <c r="Y31" s="17">
        <f>SUBTOTAL(9, Y11:Y30)</f>
        <v>0</v>
      </c>
    </row>
  </sheetData>
  <autoFilter ref="A10:Y10"/>
  <mergeCells count="2">
    <mergeCell ref="A7:Y7"/>
    <mergeCell ref="A8:Y8"/>
  </mergeCells>
  <printOptions horizontalCentered="1"/>
  <pageMargins left="0" right="0" top="1.2" bottom="0.5" header="0.3" footer="0.3"/>
  <pageSetup paperSize="9" fitToHeight="0" orientation="landscape"/>
  <headerFooter>
    <oddFooter>&amp;C&amp;20&amp;CPAGE 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Sommaire</vt:lpstr>
      <vt:lpstr>Critères de filtre</vt:lpstr>
      <vt:lpstr>Liste des sinistres</vt:lpstr>
      <vt:lpstr>'Critères de filtre'!Print_Titles</vt:lpstr>
      <vt:lpstr>'Liste des sinistres'!Print_Titles</vt:lpstr>
      <vt:lpstr>Sommaire!Print_Titles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2025-03-21T11:38:05Z</dcterms:created>
  <dcterms:modified xsi:type="dcterms:W3CDTF">2025-03-21T11:38:05Z</dcterms:modified>
</cp:coreProperties>
</file>